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trim I 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<sst xmlns="http://schemas.openxmlformats.org/spreadsheetml/2006/main" count="122" uniqueCount="74">
  <si>
    <t>CASA DE ASIGURARI DE SANATATE MEHEDINTI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</si>
  <si>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</si>
  <si>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</si>
  <si>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</si>
  <si>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</si>
  <si>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</si>
  <si>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</si>
  <si>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</si>
  <si>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</si>
  <si>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</si>
  <si>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</si>
  <si>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</si>
  <si>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</si>
  <si>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</si>
  <si>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SC ALMAX TOTAL DIN CARE</t>
  </si>
  <si>
    <t>DROBETA TR.SEVERIN</t>
  </si>
  <si>
    <t>M</t>
  </si>
  <si>
    <t xml:space="preserve">SALCIANU LUMINITA    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</si>
  <si>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</si>
  <si>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</si>
  <si>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</si>
  <si>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</si>
  <si>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</si>
  <si>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</si>
  <si>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</si>
  <si>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</si>
  <si>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</si>
  <si>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</si>
  <si>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</si>
  <si>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ENACHE MARIANA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</si>
  <si>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</si>
  <si>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</si>
  <si>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</si>
  <si>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</si>
  <si>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</si>
  <si>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</si>
  <si>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</si>
  <si>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</si>
  <si>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>PARODONT</t>
  </si>
  <si>
    <t>POENARU VALERIA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</si>
  <si>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</si>
  <si>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</si>
  <si>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</si>
  <si>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</si>
  <si>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</si>
  <si>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</si>
  <si>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</si>
  <si>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</si>
  <si>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</si>
  <si>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</si>
  <si>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</si>
  <si>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</si>
  <si>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</si>
  <si>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</si>
  <si>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</si>
  <si>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CMI ISTODOR CRISTIAN</t>
  </si>
  <si>
    <t>ISTODOR CRISTIAN</t>
  </si>
  <si>
    <t>TOTAL</t>
  </si>
  <si>
    <t>CMI PANESCU ALEX</t>
  </si>
  <si>
    <t>DROBETA</t>
  </si>
  <si>
    <t>MALOVAT</t>
  </si>
  <si>
    <t>CMI DRAGHIEA</t>
  </si>
  <si>
    <t>CMI FRUNTELATA</t>
  </si>
  <si>
    <t>CMI LUNGOCI</t>
  </si>
  <si>
    <t>DR DRAGHIEA</t>
  </si>
  <si>
    <t>DR.FRUNTELATA</t>
  </si>
  <si>
    <t>DR.LUNGOCI</t>
  </si>
  <si>
    <t>ianuarie 2020</t>
  </si>
  <si>
    <t>GOGOSU</t>
  </si>
  <si>
    <t>TRIM I 2020</t>
  </si>
  <si>
    <t xml:space="preserve"> februarie  2020</t>
  </si>
  <si>
    <t>martie  2020</t>
  </si>
  <si>
    <t>13=11+12+13</t>
  </si>
  <si>
    <t xml:space="preserve">SITUAȚIA  VALORILOR DE CONTRACT TRIMESTRUL I 2020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</si>
</sst>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172" fontId="31" fillId="0" borderId="10" xfId="0" applyNumberFormat="1" applyFont="1" applyFill="1" applyBorder="1" applyAlignment="1">
      <alignment/>
    </xf>
    <xf numFmtId="172" fontId="31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172" fontId="28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2" fontId="31" fillId="0" borderId="12" xfId="0" applyNumberFormat="1" applyFont="1" applyFill="1" applyBorder="1" applyAlignment="1">
      <alignment/>
    </xf>
    <xf numFmtId="172" fontId="28" fillId="0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5.140625" style="1" customWidth="1"/>
    <col min="2" max="2" width="23.8515625" style="7" customWidth="1"/>
    <col min="3" max="3" width="0.13671875" style="7" customWidth="1"/>
    <col min="4" max="4" width="24.421875" style="7" customWidth="1"/>
    <col min="5" max="5" width="8.421875" style="7" customWidth="1"/>
    <col min="6" max="6" width="7.28125" style="7" customWidth="1"/>
    <col min="7" max="7" width="5.7109375" style="7" customWidth="1"/>
    <col min="8" max="9" width="5.28125" style="7" customWidth="1"/>
    <col min="10" max="10" width="8.8515625" style="7" customWidth="1"/>
    <col min="11" max="11" width="6.57421875" style="7" customWidth="1"/>
    <col min="12" max="12" width="10.28125" style="7" customWidth="1"/>
    <col min="13" max="13" width="10.7109375" style="7" customWidth="1"/>
    <col min="14" max="14" width="10.140625" style="7" customWidth="1"/>
    <col min="15" max="15" width="12.140625" style="35" customWidth="1"/>
  </cols>
  <sheetData>
    <row r="1" spans="2:10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</row>
    <row r="2" spans="2:10" ht="15.75">
      <c r="B2" s="2"/>
      <c r="C2" s="2"/>
      <c r="D2" s="3"/>
      <c r="E2" s="4"/>
      <c r="F2" s="5"/>
      <c r="G2" s="5"/>
      <c r="H2" s="5"/>
      <c r="I2" s="5"/>
      <c r="J2" s="6"/>
    </row>
    <row r="3" spans="2:10" ht="15.75">
      <c r="B3" s="2"/>
      <c r="C3" s="2"/>
      <c r="D3" s="3"/>
      <c r="E3" s="4"/>
      <c r="F3" s="5"/>
      <c r="G3" s="5"/>
      <c r="H3" s="5"/>
      <c r="I3" s="5"/>
      <c r="J3" s="6"/>
    </row>
    <row r="4" spans="2:15" ht="15.75">
      <c r="B4" s="2"/>
      <c r="C4" s="2"/>
      <c r="D4" s="9" t="s">
        <v>73</v>
      </c>
      <c r="E4" s="5"/>
      <c r="F4" s="5"/>
      <c r="G4" s="5"/>
      <c r="H4" s="5"/>
      <c r="I4" s="6"/>
      <c r="K4" s="25"/>
      <c r="L4" s="25"/>
      <c r="M4" s="25"/>
      <c r="N4" s="25"/>
      <c r="O4" s="36"/>
    </row>
    <row r="5" spans="2:15" ht="16.5" thickBot="1">
      <c r="B5" s="2"/>
      <c r="C5" s="2"/>
      <c r="D5" s="3"/>
      <c r="E5" s="6"/>
      <c r="F5" s="5"/>
      <c r="G5" s="10"/>
      <c r="H5" s="5"/>
      <c r="I5" s="5"/>
      <c r="J5" s="5"/>
      <c r="K5" s="5"/>
      <c r="L5" s="5"/>
      <c r="M5" s="5"/>
      <c r="N5" s="5"/>
      <c r="O5" s="2"/>
    </row>
    <row r="6" spans="1:15" ht="126">
      <c r="A6" s="43" t="s">
        <v>1</v>
      </c>
      <c r="B6" s="44" t="s">
        <v>2</v>
      </c>
      <c r="C6" s="45" t="s">
        <v>3</v>
      </c>
      <c r="D6" s="46" t="s">
        <v>4</v>
      </c>
      <c r="E6" s="47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8" t="s">
        <v>67</v>
      </c>
      <c r="M6" s="49" t="s">
        <v>70</v>
      </c>
      <c r="N6" s="49" t="s">
        <v>71</v>
      </c>
      <c r="O6" s="50" t="s">
        <v>69</v>
      </c>
    </row>
    <row r="7" spans="1:15" s="11" customFormat="1" ht="24.75" customHeight="1">
      <c r="A7" s="51"/>
      <c r="B7" s="40">
        <v>1</v>
      </c>
      <c r="C7" s="40"/>
      <c r="D7" s="40">
        <v>2</v>
      </c>
      <c r="E7" s="40">
        <v>3</v>
      </c>
      <c r="F7" s="40">
        <v>4</v>
      </c>
      <c r="G7" s="41">
        <v>5</v>
      </c>
      <c r="H7" s="41">
        <v>6</v>
      </c>
      <c r="I7" s="37" t="s">
        <v>12</v>
      </c>
      <c r="J7" s="42" t="s">
        <v>13</v>
      </c>
      <c r="K7" s="41">
        <v>9</v>
      </c>
      <c r="L7" s="41">
        <v>10</v>
      </c>
      <c r="M7" s="41">
        <v>11</v>
      </c>
      <c r="N7" s="41">
        <v>12</v>
      </c>
      <c r="O7" s="52" t="s">
        <v>72</v>
      </c>
    </row>
    <row r="8" spans="1:15" ht="15">
      <c r="A8" s="26">
        <v>1</v>
      </c>
      <c r="B8" s="12" t="s">
        <v>14</v>
      </c>
      <c r="C8" s="12"/>
      <c r="D8" s="13" t="s">
        <v>17</v>
      </c>
      <c r="E8" s="14" t="s">
        <v>15</v>
      </c>
      <c r="F8" s="15">
        <v>80</v>
      </c>
      <c r="G8" s="15" t="s">
        <v>16</v>
      </c>
      <c r="H8" s="15">
        <v>15</v>
      </c>
      <c r="I8" s="16">
        <v>1</v>
      </c>
      <c r="J8" s="16">
        <v>0.8</v>
      </c>
      <c r="K8" s="15"/>
      <c r="L8" s="33">
        <v>1574.3</v>
      </c>
      <c r="M8" s="33">
        <v>1626.56</v>
      </c>
      <c r="N8" s="33">
        <v>1626.56</v>
      </c>
      <c r="O8" s="53">
        <f>L8+M8+N8</f>
        <v>4827.42</v>
      </c>
    </row>
    <row r="9" spans="1:15" ht="15">
      <c r="A9" s="26">
        <v>2</v>
      </c>
      <c r="B9" s="17" t="s">
        <v>18</v>
      </c>
      <c r="C9" s="17">
        <v>37</v>
      </c>
      <c r="D9" s="13" t="s">
        <v>19</v>
      </c>
      <c r="E9" s="14" t="s">
        <v>20</v>
      </c>
      <c r="F9" s="15">
        <v>100</v>
      </c>
      <c r="G9" s="15" t="s">
        <v>21</v>
      </c>
      <c r="H9" s="15">
        <v>15</v>
      </c>
      <c r="I9" s="16">
        <v>1</v>
      </c>
      <c r="J9" s="16">
        <v>1</v>
      </c>
      <c r="K9" s="15"/>
      <c r="L9" s="33">
        <v>1967.87</v>
      </c>
      <c r="M9" s="33">
        <v>2033.2</v>
      </c>
      <c r="N9" s="33">
        <v>2033.2</v>
      </c>
      <c r="O9" s="53">
        <f aca="true" t="shared" si="0" ref="O9:O33">L9+M9+N9</f>
        <v>6034.2699999999995</v>
      </c>
    </row>
    <row r="10" spans="1:15" ht="15">
      <c r="A10" s="26">
        <v>3</v>
      </c>
      <c r="B10" s="17" t="s">
        <v>22</v>
      </c>
      <c r="C10" s="17">
        <v>42</v>
      </c>
      <c r="D10" s="13" t="s">
        <v>23</v>
      </c>
      <c r="E10" s="14" t="s">
        <v>15</v>
      </c>
      <c r="F10" s="15">
        <v>100</v>
      </c>
      <c r="G10" s="15" t="s">
        <v>21</v>
      </c>
      <c r="H10" s="15">
        <v>15</v>
      </c>
      <c r="I10" s="16">
        <v>1</v>
      </c>
      <c r="J10" s="16">
        <v>1</v>
      </c>
      <c r="K10" s="15"/>
      <c r="L10" s="33">
        <v>1967.87</v>
      </c>
      <c r="M10" s="33">
        <v>2033.2</v>
      </c>
      <c r="N10" s="33">
        <v>2033.2</v>
      </c>
      <c r="O10" s="53">
        <f t="shared" si="0"/>
        <v>6034.2699999999995</v>
      </c>
    </row>
    <row r="11" spans="1:15" ht="15">
      <c r="A11" s="26">
        <v>4</v>
      </c>
      <c r="B11" s="17" t="s">
        <v>24</v>
      </c>
      <c r="C11" s="17">
        <v>38</v>
      </c>
      <c r="D11" s="13" t="s">
        <v>25</v>
      </c>
      <c r="E11" s="14" t="s">
        <v>15</v>
      </c>
      <c r="F11" s="15">
        <v>120</v>
      </c>
      <c r="G11" s="15" t="s">
        <v>26</v>
      </c>
      <c r="H11" s="15">
        <v>15</v>
      </c>
      <c r="I11" s="16">
        <v>1</v>
      </c>
      <c r="J11" s="16">
        <v>1.2</v>
      </c>
      <c r="K11" s="15"/>
      <c r="L11" s="33">
        <v>2361.45</v>
      </c>
      <c r="M11" s="33">
        <v>2439.83</v>
      </c>
      <c r="N11" s="33">
        <v>2439.83</v>
      </c>
      <c r="O11" s="53">
        <f t="shared" si="0"/>
        <v>7241.11</v>
      </c>
    </row>
    <row r="12" spans="1:15" ht="14.25" customHeight="1">
      <c r="A12" s="26">
        <v>5</v>
      </c>
      <c r="B12" s="12" t="s">
        <v>27</v>
      </c>
      <c r="C12" s="12" t="s">
        <v>27</v>
      </c>
      <c r="D12" s="13" t="s">
        <v>27</v>
      </c>
      <c r="E12" s="30" t="s">
        <v>59</v>
      </c>
      <c r="F12" s="15">
        <v>80</v>
      </c>
      <c r="G12" s="15" t="s">
        <v>16</v>
      </c>
      <c r="H12" s="15">
        <v>15</v>
      </c>
      <c r="I12" s="16">
        <v>1</v>
      </c>
      <c r="J12" s="16">
        <v>0.8</v>
      </c>
      <c r="K12" s="15"/>
      <c r="L12" s="33">
        <v>3148.59</v>
      </c>
      <c r="M12" s="33">
        <v>1626.56</v>
      </c>
      <c r="N12" s="33">
        <v>1626.56</v>
      </c>
      <c r="O12" s="53">
        <f t="shared" si="0"/>
        <v>6401.709999999999</v>
      </c>
    </row>
    <row r="13" spans="1:15" ht="15">
      <c r="A13" s="26">
        <v>6</v>
      </c>
      <c r="B13" s="12" t="s">
        <v>28</v>
      </c>
      <c r="C13" s="12"/>
      <c r="D13" s="13" t="s">
        <v>29</v>
      </c>
      <c r="E13" s="14" t="s">
        <v>59</v>
      </c>
      <c r="F13" s="15">
        <v>80</v>
      </c>
      <c r="G13" s="15" t="s">
        <v>16</v>
      </c>
      <c r="H13" s="15">
        <v>15</v>
      </c>
      <c r="I13" s="16">
        <v>1</v>
      </c>
      <c r="J13" s="16">
        <v>0.8</v>
      </c>
      <c r="K13" s="15"/>
      <c r="L13" s="33">
        <v>1574.3</v>
      </c>
      <c r="M13" s="33">
        <v>1626.56</v>
      </c>
      <c r="N13" s="33">
        <v>1626.56</v>
      </c>
      <c r="O13" s="53">
        <f t="shared" si="0"/>
        <v>4827.42</v>
      </c>
    </row>
    <row r="14" spans="1:15" ht="25.5" customHeight="1">
      <c r="A14" s="26">
        <v>7</v>
      </c>
      <c r="B14" s="18" t="s">
        <v>30</v>
      </c>
      <c r="C14" s="18">
        <v>26</v>
      </c>
      <c r="D14" s="37" t="s">
        <v>30</v>
      </c>
      <c r="E14" s="14" t="s">
        <v>15</v>
      </c>
      <c r="F14" s="15">
        <v>80</v>
      </c>
      <c r="G14" s="15" t="s">
        <v>16</v>
      </c>
      <c r="H14" s="15">
        <v>15</v>
      </c>
      <c r="I14" s="16">
        <v>1</v>
      </c>
      <c r="J14" s="16">
        <v>0.8</v>
      </c>
      <c r="K14" s="15"/>
      <c r="L14" s="33">
        <v>1574.3</v>
      </c>
      <c r="M14" s="33">
        <v>1626.56</v>
      </c>
      <c r="N14" s="33">
        <v>1626.56</v>
      </c>
      <c r="O14" s="53">
        <f t="shared" si="0"/>
        <v>4827.42</v>
      </c>
    </row>
    <row r="15" spans="1:15" ht="15">
      <c r="A15" s="26">
        <v>8</v>
      </c>
      <c r="B15" s="17" t="s">
        <v>31</v>
      </c>
      <c r="C15" s="17">
        <v>39</v>
      </c>
      <c r="D15" s="13" t="s">
        <v>32</v>
      </c>
      <c r="E15" s="14" t="s">
        <v>33</v>
      </c>
      <c r="F15" s="15">
        <v>80</v>
      </c>
      <c r="G15" s="15" t="s">
        <v>16</v>
      </c>
      <c r="H15" s="15">
        <v>15</v>
      </c>
      <c r="I15" s="16">
        <v>1</v>
      </c>
      <c r="J15" s="16">
        <v>1.2</v>
      </c>
      <c r="K15" s="15">
        <v>50</v>
      </c>
      <c r="L15" s="33">
        <v>2361.45</v>
      </c>
      <c r="M15" s="33">
        <v>2439.83</v>
      </c>
      <c r="N15" s="33">
        <v>2439.83</v>
      </c>
      <c r="O15" s="53">
        <f t="shared" si="0"/>
        <v>7241.11</v>
      </c>
    </row>
    <row r="16" spans="1:15" ht="15">
      <c r="A16" s="26">
        <v>9</v>
      </c>
      <c r="B16" s="12" t="s">
        <v>34</v>
      </c>
      <c r="C16" s="12">
        <v>25</v>
      </c>
      <c r="D16" s="13" t="s">
        <v>34</v>
      </c>
      <c r="E16" s="14" t="s">
        <v>35</v>
      </c>
      <c r="F16" s="15">
        <v>100</v>
      </c>
      <c r="G16" s="15" t="s">
        <v>21</v>
      </c>
      <c r="H16" s="15">
        <v>15</v>
      </c>
      <c r="I16" s="16">
        <v>1</v>
      </c>
      <c r="J16" s="16">
        <v>1.5</v>
      </c>
      <c r="K16" s="15">
        <v>50</v>
      </c>
      <c r="L16" s="33">
        <v>2951.77</v>
      </c>
      <c r="M16" s="33">
        <v>3049.73</v>
      </c>
      <c r="N16" s="33">
        <v>3049.73</v>
      </c>
      <c r="O16" s="53">
        <f t="shared" si="0"/>
        <v>9051.23</v>
      </c>
    </row>
    <row r="17" spans="1:15" ht="15">
      <c r="A17" s="26">
        <v>10</v>
      </c>
      <c r="B17" s="12" t="s">
        <v>36</v>
      </c>
      <c r="C17" s="12">
        <v>28</v>
      </c>
      <c r="D17" s="13" t="s">
        <v>36</v>
      </c>
      <c r="E17" s="14" t="s">
        <v>15</v>
      </c>
      <c r="F17" s="15">
        <v>100</v>
      </c>
      <c r="G17" s="15" t="s">
        <v>21</v>
      </c>
      <c r="H17" s="15">
        <v>15</v>
      </c>
      <c r="I17" s="16">
        <v>1</v>
      </c>
      <c r="J17" s="16">
        <v>1</v>
      </c>
      <c r="K17" s="15"/>
      <c r="L17" s="33">
        <v>1967.87</v>
      </c>
      <c r="M17" s="33">
        <v>2043</v>
      </c>
      <c r="N17" s="33">
        <v>2023.4</v>
      </c>
      <c r="O17" s="53">
        <f t="shared" si="0"/>
        <v>6034.27</v>
      </c>
    </row>
    <row r="18" spans="1:15" ht="15">
      <c r="A18" s="26">
        <v>11</v>
      </c>
      <c r="B18" s="12" t="s">
        <v>37</v>
      </c>
      <c r="C18" s="12">
        <v>31</v>
      </c>
      <c r="D18" s="13" t="s">
        <v>37</v>
      </c>
      <c r="E18" s="14" t="s">
        <v>15</v>
      </c>
      <c r="F18" s="15">
        <v>100</v>
      </c>
      <c r="G18" s="15" t="s">
        <v>21</v>
      </c>
      <c r="H18" s="15">
        <v>15</v>
      </c>
      <c r="I18" s="16">
        <v>1</v>
      </c>
      <c r="J18" s="16">
        <v>1</v>
      </c>
      <c r="K18" s="15"/>
      <c r="L18" s="33">
        <v>1967.87</v>
      </c>
      <c r="M18" s="33">
        <v>2033.2</v>
      </c>
      <c r="N18" s="33">
        <v>2033.2</v>
      </c>
      <c r="O18" s="53">
        <f t="shared" si="0"/>
        <v>6034.2699999999995</v>
      </c>
    </row>
    <row r="19" spans="1:15" ht="15">
      <c r="A19" s="26">
        <v>12</v>
      </c>
      <c r="B19" s="17" t="s">
        <v>38</v>
      </c>
      <c r="C19" s="17">
        <v>40</v>
      </c>
      <c r="D19" s="13" t="s">
        <v>39</v>
      </c>
      <c r="E19" s="14" t="s">
        <v>15</v>
      </c>
      <c r="F19" s="15">
        <v>100</v>
      </c>
      <c r="G19" s="15" t="s">
        <v>21</v>
      </c>
      <c r="H19" s="15">
        <v>15</v>
      </c>
      <c r="I19" s="16">
        <v>1</v>
      </c>
      <c r="J19" s="16">
        <v>1</v>
      </c>
      <c r="K19" s="15"/>
      <c r="L19" s="33">
        <v>1967.87</v>
      </c>
      <c r="M19" s="33">
        <v>2033.2</v>
      </c>
      <c r="N19" s="33">
        <v>2033.2</v>
      </c>
      <c r="O19" s="53">
        <f t="shared" si="0"/>
        <v>6034.2699999999995</v>
      </c>
    </row>
    <row r="20" spans="1:15" ht="15">
      <c r="A20" s="26">
        <v>13</v>
      </c>
      <c r="B20" s="12" t="s">
        <v>40</v>
      </c>
      <c r="C20" s="12">
        <v>33</v>
      </c>
      <c r="D20" s="13" t="s">
        <v>40</v>
      </c>
      <c r="E20" s="14" t="s">
        <v>15</v>
      </c>
      <c r="F20" s="15">
        <v>80</v>
      </c>
      <c r="G20" s="15" t="s">
        <v>16</v>
      </c>
      <c r="H20" s="15">
        <v>15</v>
      </c>
      <c r="I20" s="16">
        <v>1</v>
      </c>
      <c r="J20" s="16">
        <v>0.8</v>
      </c>
      <c r="K20" s="15"/>
      <c r="L20" s="33">
        <v>1574.3</v>
      </c>
      <c r="M20" s="33">
        <v>1626.56</v>
      </c>
      <c r="N20" s="33">
        <v>1626.56</v>
      </c>
      <c r="O20" s="53">
        <f t="shared" si="0"/>
        <v>4827.42</v>
      </c>
    </row>
    <row r="21" spans="1:15" ht="15">
      <c r="A21" s="26">
        <v>14</v>
      </c>
      <c r="B21" s="17" t="s">
        <v>41</v>
      </c>
      <c r="C21" s="17">
        <v>41</v>
      </c>
      <c r="D21" s="13" t="s">
        <v>42</v>
      </c>
      <c r="E21" s="14" t="s">
        <v>15</v>
      </c>
      <c r="F21" s="15">
        <v>80</v>
      </c>
      <c r="G21" s="15" t="s">
        <v>16</v>
      </c>
      <c r="H21" s="15">
        <v>15</v>
      </c>
      <c r="I21" s="16">
        <v>1</v>
      </c>
      <c r="J21" s="16">
        <v>0.8</v>
      </c>
      <c r="K21" s="15"/>
      <c r="L21" s="34">
        <v>1613</v>
      </c>
      <c r="M21" s="34">
        <v>1623</v>
      </c>
      <c r="N21" s="34">
        <v>1591.42</v>
      </c>
      <c r="O21" s="53">
        <f t="shared" si="0"/>
        <v>4827.42</v>
      </c>
    </row>
    <row r="22" spans="1:15" ht="15">
      <c r="A22" s="26">
        <v>15</v>
      </c>
      <c r="B22" s="12" t="s">
        <v>43</v>
      </c>
      <c r="C22" s="12">
        <v>35</v>
      </c>
      <c r="D22" s="13" t="s">
        <v>43</v>
      </c>
      <c r="E22" s="14" t="s">
        <v>15</v>
      </c>
      <c r="F22" s="15">
        <v>100</v>
      </c>
      <c r="G22" s="15" t="s">
        <v>21</v>
      </c>
      <c r="H22" s="15">
        <v>15</v>
      </c>
      <c r="I22" s="16">
        <v>1</v>
      </c>
      <c r="J22" s="16">
        <v>1</v>
      </c>
      <c r="K22" s="15"/>
      <c r="L22" s="33">
        <v>1967.87</v>
      </c>
      <c r="M22" s="33">
        <v>2033.2</v>
      </c>
      <c r="N22" s="33">
        <v>2033.2</v>
      </c>
      <c r="O22" s="53">
        <f t="shared" si="0"/>
        <v>6034.2699999999995</v>
      </c>
    </row>
    <row r="23" spans="1:15" s="8" customFormat="1" ht="15">
      <c r="A23" s="26">
        <v>16</v>
      </c>
      <c r="B23" s="17" t="s">
        <v>44</v>
      </c>
      <c r="C23" s="17">
        <v>18</v>
      </c>
      <c r="D23" s="13" t="s">
        <v>45</v>
      </c>
      <c r="E23" s="14" t="s">
        <v>15</v>
      </c>
      <c r="F23" s="15">
        <v>80</v>
      </c>
      <c r="G23" s="15" t="s">
        <v>16</v>
      </c>
      <c r="H23" s="15">
        <v>15</v>
      </c>
      <c r="I23" s="16">
        <v>1</v>
      </c>
      <c r="J23" s="16">
        <v>0.8</v>
      </c>
      <c r="K23" s="15"/>
      <c r="L23" s="33">
        <v>1574.3</v>
      </c>
      <c r="M23" s="33">
        <v>1626.56</v>
      </c>
      <c r="N23" s="33">
        <v>1626.56</v>
      </c>
      <c r="O23" s="53">
        <f t="shared" si="0"/>
        <v>4827.42</v>
      </c>
    </row>
    <row r="24" spans="1:15" ht="15">
      <c r="A24" s="26">
        <v>17</v>
      </c>
      <c r="B24" s="12" t="s">
        <v>46</v>
      </c>
      <c r="C24" s="12">
        <v>30</v>
      </c>
      <c r="D24" s="13" t="s">
        <v>47</v>
      </c>
      <c r="E24" s="14" t="s">
        <v>15</v>
      </c>
      <c r="F24" s="15">
        <v>80</v>
      </c>
      <c r="G24" s="15" t="s">
        <v>16</v>
      </c>
      <c r="H24" s="15">
        <v>15</v>
      </c>
      <c r="I24" s="16">
        <v>1</v>
      </c>
      <c r="J24" s="16">
        <v>0.8</v>
      </c>
      <c r="K24" s="15"/>
      <c r="L24" s="33">
        <v>1574.3</v>
      </c>
      <c r="M24" s="33">
        <v>1626.56</v>
      </c>
      <c r="N24" s="33">
        <v>1626.56</v>
      </c>
      <c r="O24" s="53">
        <f t="shared" si="0"/>
        <v>4827.42</v>
      </c>
    </row>
    <row r="25" spans="1:15" ht="15">
      <c r="A25" s="26">
        <v>18</v>
      </c>
      <c r="B25" s="12" t="s">
        <v>48</v>
      </c>
      <c r="C25" s="12">
        <v>34</v>
      </c>
      <c r="D25" s="13" t="s">
        <v>49</v>
      </c>
      <c r="E25" s="38" t="s">
        <v>50</v>
      </c>
      <c r="F25" s="15">
        <v>80</v>
      </c>
      <c r="G25" s="15" t="s">
        <v>16</v>
      </c>
      <c r="H25" s="15">
        <v>15</v>
      </c>
      <c r="I25" s="16">
        <v>1</v>
      </c>
      <c r="J25" s="16">
        <v>1.2</v>
      </c>
      <c r="K25" s="15">
        <v>50</v>
      </c>
      <c r="L25" s="33">
        <v>2361.45</v>
      </c>
      <c r="M25" s="33">
        <v>2439.83</v>
      </c>
      <c r="N25" s="33">
        <v>2439.83</v>
      </c>
      <c r="O25" s="53">
        <f t="shared" si="0"/>
        <v>7241.11</v>
      </c>
    </row>
    <row r="26" spans="1:15" ht="15">
      <c r="A26" s="26">
        <v>19</v>
      </c>
      <c r="B26" s="29" t="s">
        <v>51</v>
      </c>
      <c r="C26" s="12">
        <v>17</v>
      </c>
      <c r="D26" s="13" t="s">
        <v>52</v>
      </c>
      <c r="E26" s="14" t="s">
        <v>15</v>
      </c>
      <c r="F26" s="15">
        <v>80</v>
      </c>
      <c r="G26" s="15" t="s">
        <v>16</v>
      </c>
      <c r="H26" s="15">
        <v>15</v>
      </c>
      <c r="I26" s="16">
        <v>1</v>
      </c>
      <c r="J26" s="16">
        <v>0.8</v>
      </c>
      <c r="K26" s="15"/>
      <c r="L26" s="33">
        <v>1574.3</v>
      </c>
      <c r="M26" s="33">
        <v>1626.56</v>
      </c>
      <c r="N26" s="33">
        <v>1626.56</v>
      </c>
      <c r="O26" s="53">
        <f t="shared" si="0"/>
        <v>4827.42</v>
      </c>
    </row>
    <row r="27" spans="1:15" s="8" customFormat="1" ht="15">
      <c r="A27" s="26">
        <v>20</v>
      </c>
      <c r="B27" s="12" t="s">
        <v>53</v>
      </c>
      <c r="C27" s="12">
        <v>48</v>
      </c>
      <c r="D27" s="13" t="s">
        <v>54</v>
      </c>
      <c r="E27" s="14" t="s">
        <v>15</v>
      </c>
      <c r="F27" s="15">
        <v>100</v>
      </c>
      <c r="G27" s="15" t="s">
        <v>21</v>
      </c>
      <c r="H27" s="15">
        <v>15</v>
      </c>
      <c r="I27" s="16">
        <v>1</v>
      </c>
      <c r="J27" s="16">
        <v>1</v>
      </c>
      <c r="K27" s="15"/>
      <c r="L27" s="33">
        <v>1967.87</v>
      </c>
      <c r="M27" s="33">
        <v>2033.2</v>
      </c>
      <c r="N27" s="33">
        <v>2033.2</v>
      </c>
      <c r="O27" s="53">
        <f t="shared" si="0"/>
        <v>6034.2699999999995</v>
      </c>
    </row>
    <row r="28" spans="1:15" s="8" customFormat="1" ht="15">
      <c r="A28" s="26">
        <v>21</v>
      </c>
      <c r="B28" s="19" t="s">
        <v>55</v>
      </c>
      <c r="C28" s="19"/>
      <c r="D28" s="39" t="s">
        <v>56</v>
      </c>
      <c r="E28" s="20" t="s">
        <v>15</v>
      </c>
      <c r="F28" s="21">
        <v>80</v>
      </c>
      <c r="G28" s="21" t="s">
        <v>16</v>
      </c>
      <c r="H28" s="21">
        <v>15</v>
      </c>
      <c r="I28" s="22">
        <v>1</v>
      </c>
      <c r="J28" s="22">
        <v>0.8</v>
      </c>
      <c r="K28" s="21"/>
      <c r="L28" s="33">
        <v>1574.3</v>
      </c>
      <c r="M28" s="33">
        <v>1626.56</v>
      </c>
      <c r="N28" s="33">
        <v>1626.56</v>
      </c>
      <c r="O28" s="53">
        <f t="shared" si="0"/>
        <v>4827.42</v>
      </c>
    </row>
    <row r="29" spans="1:15" s="8" customFormat="1" ht="15">
      <c r="A29" s="26">
        <v>22</v>
      </c>
      <c r="B29" s="23" t="s">
        <v>58</v>
      </c>
      <c r="C29" s="19"/>
      <c r="D29" s="39" t="s">
        <v>58</v>
      </c>
      <c r="E29" s="20" t="s">
        <v>60</v>
      </c>
      <c r="F29" s="21">
        <v>80</v>
      </c>
      <c r="G29" s="21" t="s">
        <v>16</v>
      </c>
      <c r="H29" s="21">
        <v>15</v>
      </c>
      <c r="I29" s="22">
        <v>1</v>
      </c>
      <c r="J29" s="22">
        <v>1.2</v>
      </c>
      <c r="K29" s="21">
        <v>50</v>
      </c>
      <c r="L29" s="33">
        <v>2361.45</v>
      </c>
      <c r="M29" s="33">
        <v>2439.83</v>
      </c>
      <c r="N29" s="33">
        <v>2439.83</v>
      </c>
      <c r="O29" s="53">
        <f t="shared" si="0"/>
        <v>7241.11</v>
      </c>
    </row>
    <row r="30" spans="1:15" s="8" customFormat="1" ht="15">
      <c r="A30" s="26">
        <v>23</v>
      </c>
      <c r="B30" s="23" t="s">
        <v>61</v>
      </c>
      <c r="C30" s="19"/>
      <c r="D30" s="39" t="s">
        <v>64</v>
      </c>
      <c r="E30" s="20" t="s">
        <v>15</v>
      </c>
      <c r="F30" s="21">
        <v>80</v>
      </c>
      <c r="G30" s="21" t="s">
        <v>16</v>
      </c>
      <c r="H30" s="21">
        <v>15</v>
      </c>
      <c r="I30" s="22">
        <v>1</v>
      </c>
      <c r="J30" s="22">
        <v>0.8</v>
      </c>
      <c r="K30" s="21"/>
      <c r="L30" s="33">
        <v>1574.3</v>
      </c>
      <c r="M30" s="33">
        <v>1626.56</v>
      </c>
      <c r="N30" s="33">
        <v>1626.56</v>
      </c>
      <c r="O30" s="53">
        <f t="shared" si="0"/>
        <v>4827.42</v>
      </c>
    </row>
    <row r="31" spans="1:15" s="8" customFormat="1" ht="15">
      <c r="A31" s="26">
        <v>24</v>
      </c>
      <c r="B31" s="23" t="s">
        <v>62</v>
      </c>
      <c r="C31" s="19"/>
      <c r="D31" s="39" t="s">
        <v>65</v>
      </c>
      <c r="E31" s="20" t="s">
        <v>15</v>
      </c>
      <c r="F31" s="21">
        <v>80</v>
      </c>
      <c r="G31" s="21" t="s">
        <v>16</v>
      </c>
      <c r="H31" s="21">
        <v>15</v>
      </c>
      <c r="I31" s="22">
        <v>1</v>
      </c>
      <c r="J31" s="22">
        <v>0.8</v>
      </c>
      <c r="K31" s="21"/>
      <c r="L31" s="33">
        <v>1574.3</v>
      </c>
      <c r="M31" s="33">
        <v>1626.56</v>
      </c>
      <c r="N31" s="33">
        <v>1626.56</v>
      </c>
      <c r="O31" s="53">
        <f t="shared" si="0"/>
        <v>4827.42</v>
      </c>
    </row>
    <row r="32" spans="1:15" s="8" customFormat="1" ht="15">
      <c r="A32" s="26">
        <v>25</v>
      </c>
      <c r="B32" s="23" t="s">
        <v>63</v>
      </c>
      <c r="C32" s="19"/>
      <c r="D32" s="39" t="s">
        <v>66</v>
      </c>
      <c r="E32" s="20" t="s">
        <v>68</v>
      </c>
      <c r="F32" s="21">
        <v>80</v>
      </c>
      <c r="G32" s="21" t="s">
        <v>16</v>
      </c>
      <c r="H32" s="21">
        <v>15</v>
      </c>
      <c r="I32" s="22">
        <v>1</v>
      </c>
      <c r="J32" s="22">
        <v>1.2</v>
      </c>
      <c r="K32" s="21"/>
      <c r="L32" s="33">
        <v>2365</v>
      </c>
      <c r="M32" s="33">
        <v>2436.28</v>
      </c>
      <c r="N32" s="33">
        <v>2439.83</v>
      </c>
      <c r="O32" s="53">
        <f t="shared" si="0"/>
        <v>7241.110000000001</v>
      </c>
    </row>
    <row r="33" spans="1:15" s="8" customFormat="1" ht="15.75" thickBot="1">
      <c r="A33" s="54"/>
      <c r="B33" s="27" t="s">
        <v>57</v>
      </c>
      <c r="C33" s="31"/>
      <c r="D33" s="28"/>
      <c r="E33" s="28"/>
      <c r="F33" s="28"/>
      <c r="G33" s="28"/>
      <c r="H33" s="28"/>
      <c r="I33" s="28"/>
      <c r="J33" s="32">
        <f>SUM(J8:J32)</f>
        <v>24.1</v>
      </c>
      <c r="K33" s="28"/>
      <c r="L33" s="55">
        <v>49042.25</v>
      </c>
      <c r="M33" s="55">
        <v>49002.69</v>
      </c>
      <c r="N33" s="55">
        <v>48955.06</v>
      </c>
      <c r="O33" s="56">
        <f t="shared" si="0"/>
        <v>147000</v>
      </c>
    </row>
    <row r="35" ht="14.25">
      <c r="J35" s="24"/>
    </row>
    <row r="36" ht="14.25">
      <c r="I36" s="24"/>
    </row>
    <row r="37" ht="14.25">
      <c r="I37" s="24"/>
    </row>
  </sheetData>
  <sheetProtection/>
  <printOptions/>
  <pageMargins left="0.67" right="1.75" top="0.25" bottom="0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2020-03-02T09:11:39Z</cp:lastPrinted>
  <dcterms:created xsi:type="dcterms:W3CDTF">2017-09-12T09:50:31Z</dcterms:created>
  <dcterms:modified xsi:type="dcterms:W3CDTF">2020-03-11T08:06:51Z</dcterms:modified>
  <cp:category/>
  <cp:version/>
  <cp:contentType/>
  <cp:contentStatus/>
</cp:coreProperties>
</file>